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<sst xmlns="http://schemas.openxmlformats.org/spreadsheetml/2006/main" count="73" uniqueCount="49">
  <si>
    <t>ČÁST</t>
  </si>
  <si>
    <t>NÁZEV KAPITOLY</t>
  </si>
  <si>
    <t>jednotka</t>
  </si>
  <si>
    <t>počet jednotek</t>
  </si>
  <si>
    <t>cena za jednotku [Kč]</t>
  </si>
  <si>
    <t>náklady bez DPH [Kč]</t>
  </si>
  <si>
    <t>DPH 21 % [Kč]</t>
  </si>
  <si>
    <t>náklady s DPH [Kč]</t>
  </si>
  <si>
    <t>A. Analytická část</t>
  </si>
  <si>
    <t>Popis řešeného území a analýza územně technických limitů</t>
  </si>
  <si>
    <t>hod</t>
  </si>
  <si>
    <t>Biologický průzkum</t>
  </si>
  <si>
    <t>ha</t>
  </si>
  <si>
    <t>Údaje o průtocích - zajištění hydrologických dat</t>
  </si>
  <si>
    <t>ks</t>
  </si>
  <si>
    <t>Hydrotechnické posouzení stávajícícho stavu</t>
  </si>
  <si>
    <t>km</t>
  </si>
  <si>
    <t>Splaveninová analýza</t>
  </si>
  <si>
    <t>Informace o KPÚ v řešeném území</t>
  </si>
  <si>
    <t>Terénní průzkum a fotodokumentace</t>
  </si>
  <si>
    <t>Geodetické zaměření pro potřeby studie:</t>
  </si>
  <si>
    <t xml:space="preserve">   - DMR 5G</t>
  </si>
  <si>
    <t xml:space="preserve">   - geodetické zaměření</t>
  </si>
  <si>
    <t>Hydromorfologická analýza</t>
  </si>
  <si>
    <t>Majetkoprávní analýza (tabulka vlastníků)</t>
  </si>
  <si>
    <t>Zajištění podkladových mapových děl</t>
  </si>
  <si>
    <t xml:space="preserve">   - ZM 10</t>
  </si>
  <si>
    <t xml:space="preserve">   - ortofoto</t>
  </si>
  <si>
    <t>B. Návrhová část</t>
  </si>
  <si>
    <t>Návrh opatření</t>
  </si>
  <si>
    <t>Výroba mapových podkladů, výkresů</t>
  </si>
  <si>
    <t>Výpočty účinnosti navrhovaných opatření</t>
  </si>
  <si>
    <t>C. Majetkoprávní vypořádání</t>
  </si>
  <si>
    <t>Projednání návrhu s dotčenými subjekty vč. dotčených vlastníků</t>
  </si>
  <si>
    <t>D .Vyhodnocení</t>
  </si>
  <si>
    <t>Zhodnocení realizovatelnosti opatření</t>
  </si>
  <si>
    <t>Hodnocení územně technických limitů v zájmové lokalitě</t>
  </si>
  <si>
    <t>Hodnocení vlivu na hydromorfologický stav</t>
  </si>
  <si>
    <t>Hydrotechnické posouzení návrhového stavu</t>
  </si>
  <si>
    <t>Výsledný návrh - definice výsledné skupiny opatření</t>
  </si>
  <si>
    <t>Návrh časového plánu realizace</t>
  </si>
  <si>
    <t>Rozpočet pro navrhovaná opatření</t>
  </si>
  <si>
    <t>E. Koncept DUR</t>
  </si>
  <si>
    <t>koncept DUR dle vyhlášky č. 499/2006 Sb. o dokumentaci staveb</t>
  </si>
  <si>
    <t>F. Ostatní práce</t>
  </si>
  <si>
    <t>Prezentace studie</t>
  </si>
  <si>
    <t>Webové stránky projektu</t>
  </si>
  <si>
    <t>Kompletace</t>
  </si>
  <si>
    <t>Náklady celkem: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</si>
</sst>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indexed="8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>
        <color indexed="10"/>
      </top>
      <bottom/>
    </border>
    <border>
      <left style="thin"/>
      <right style="thin"/>
      <top/>
      <bottom style="medium">
        <color indexed="10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>
        <color indexed="10"/>
      </right>
      <top style="medium">
        <color indexed="10"/>
      </top>
      <bottom/>
    </border>
    <border>
      <left style="thin"/>
      <right style="medium">
        <color indexed="10"/>
      </right>
      <top/>
      <bottom style="medium">
        <color indexed="10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>
        <color indexed="10"/>
      </left>
      <right style="thin"/>
      <top style="medium">
        <color indexed="10"/>
      </top>
      <bottom style="thin"/>
    </border>
    <border>
      <left style="medium">
        <color indexed="10"/>
      </left>
      <right style="thin"/>
      <top style="thin"/>
      <bottom style="medium">
        <color indexed="10"/>
      </bottom>
    </border>
    <border>
      <left style="thin"/>
      <right style="thin"/>
      <top style="medium">
        <color indexed="10"/>
      </top>
      <bottom style="thin"/>
    </border>
    <border>
      <left style="thin"/>
      <right style="thin"/>
      <top style="thin"/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3" fontId="3" fillId="33" borderId="11" xfId="0" applyNumberFormat="1" applyFont="1" applyFill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33" borderId="34" xfId="0" applyFont="1" applyFill="1" applyBorder="1" applyAlignment="1">
      <alignment horizontal="left"/>
    </xf>
    <xf numFmtId="0" fontId="3" fillId="33" borderId="35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1" fillId="33" borderId="42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I35"/>
  <sheetViews>
    <sheetView tabSelected="1" zoomScalePageLayoutView="0" workbookViewId="0" topLeftCell="A1">
      <selection activeCell="H24" sqref="A24:H30"/>
    </sheetView>
  </sheetViews>
  <sheetFormatPr defaultColWidth="9.140625" defaultRowHeight="15"/>
  <cols>
    <col min="2" max="2" width="26.421875" style="0" customWidth="1"/>
    <col min="3" max="3" width="54.28125" style="0" bestFit="1" customWidth="1"/>
    <col min="5" max="5" width="15.8515625" style="0" customWidth="1"/>
    <col min="6" max="6" width="14.7109375" style="0" customWidth="1"/>
    <col min="7" max="9" width="23.00390625" style="0" customWidth="1"/>
  </cols>
  <sheetData>
    <row r="2" ht="15.75" thickBot="1"/>
    <row r="3" spans="2:9" ht="14.25" customHeight="1">
      <c r="B3" s="55" t="s">
        <v>0</v>
      </c>
      <c r="C3" s="57" t="s">
        <v>1</v>
      </c>
      <c r="D3" s="57" t="s">
        <v>2</v>
      </c>
      <c r="E3" s="41" t="s">
        <v>3</v>
      </c>
      <c r="F3" s="41" t="s">
        <v>4</v>
      </c>
      <c r="G3" s="41" t="s">
        <v>5</v>
      </c>
      <c r="H3" s="41" t="s">
        <v>6</v>
      </c>
      <c r="I3" s="49" t="s">
        <v>7</v>
      </c>
    </row>
    <row r="4" spans="2:9" ht="15.75" thickBot="1">
      <c r="B4" s="56"/>
      <c r="C4" s="58"/>
      <c r="D4" s="58"/>
      <c r="E4" s="42"/>
      <c r="F4" s="42"/>
      <c r="G4" s="42"/>
      <c r="H4" s="42"/>
      <c r="I4" s="50"/>
    </row>
    <row r="5" spans="2:9" ht="15">
      <c r="B5" s="51" t="s">
        <v>8</v>
      </c>
      <c r="C5" s="1" t="s">
        <v>9</v>
      </c>
      <c r="D5" s="2" t="s">
        <v>10</v>
      </c>
      <c r="E5" s="2">
        <f>8*4</f>
        <v>32</v>
      </c>
      <c r="F5" s="2"/>
      <c r="G5" s="3"/>
      <c r="H5" s="3"/>
      <c r="I5" s="4"/>
    </row>
    <row r="6" spans="2:9" ht="15">
      <c r="B6" s="51"/>
      <c r="C6" s="5" t="s">
        <v>11</v>
      </c>
      <c r="D6" s="6" t="s">
        <v>12</v>
      </c>
      <c r="E6" s="40">
        <v>743</v>
      </c>
      <c r="F6" s="7"/>
      <c r="G6" s="7"/>
      <c r="H6" s="7"/>
      <c r="I6" s="8"/>
    </row>
    <row r="7" spans="2:9" ht="15">
      <c r="B7" s="51"/>
      <c r="C7" s="5" t="s">
        <v>13</v>
      </c>
      <c r="D7" s="6" t="s">
        <v>14</v>
      </c>
      <c r="E7" s="6">
        <v>4</v>
      </c>
      <c r="F7" s="6"/>
      <c r="G7" s="7"/>
      <c r="H7" s="7"/>
      <c r="I7" s="8"/>
    </row>
    <row r="8" spans="2:9" ht="15">
      <c r="B8" s="51"/>
      <c r="C8" s="5" t="s">
        <v>15</v>
      </c>
      <c r="D8" s="6" t="s">
        <v>16</v>
      </c>
      <c r="E8" s="6">
        <v>5.4</v>
      </c>
      <c r="F8" s="7"/>
      <c r="G8" s="7"/>
      <c r="H8" s="7"/>
      <c r="I8" s="8"/>
    </row>
    <row r="9" spans="2:9" ht="15">
      <c r="B9" s="51"/>
      <c r="C9" s="5" t="s">
        <v>17</v>
      </c>
      <c r="D9" s="6" t="s">
        <v>16</v>
      </c>
      <c r="E9" s="6">
        <f>E8</f>
        <v>5.4</v>
      </c>
      <c r="F9" s="9"/>
      <c r="G9" s="7"/>
      <c r="H9" s="7"/>
      <c r="I9" s="8"/>
    </row>
    <row r="10" spans="2:9" ht="15">
      <c r="B10" s="51"/>
      <c r="C10" s="5" t="s">
        <v>18</v>
      </c>
      <c r="D10" s="6" t="s">
        <v>10</v>
      </c>
      <c r="E10" s="6">
        <f>8*1</f>
        <v>8</v>
      </c>
      <c r="F10" s="6"/>
      <c r="G10" s="7"/>
      <c r="H10" s="7"/>
      <c r="I10" s="8"/>
    </row>
    <row r="11" spans="2:9" ht="15">
      <c r="B11" s="51"/>
      <c r="C11" s="5" t="s">
        <v>19</v>
      </c>
      <c r="D11" s="6" t="s">
        <v>10</v>
      </c>
      <c r="E11" s="6">
        <f>8*3</f>
        <v>24</v>
      </c>
      <c r="F11" s="6"/>
      <c r="G11" s="7"/>
      <c r="H11" s="7"/>
      <c r="I11" s="8"/>
    </row>
    <row r="12" spans="2:9" ht="15">
      <c r="B12" s="51"/>
      <c r="C12" s="53" t="s">
        <v>20</v>
      </c>
      <c r="D12" s="53"/>
      <c r="E12" s="53"/>
      <c r="F12" s="53"/>
      <c r="G12" s="53"/>
      <c r="H12" s="53"/>
      <c r="I12" s="54"/>
    </row>
    <row r="13" spans="2:9" ht="15">
      <c r="B13" s="51"/>
      <c r="C13" s="5" t="s">
        <v>21</v>
      </c>
      <c r="D13" s="6" t="s">
        <v>14</v>
      </c>
      <c r="E13" s="6">
        <v>6</v>
      </c>
      <c r="F13" s="6"/>
      <c r="G13" s="7"/>
      <c r="H13" s="7"/>
      <c r="I13" s="8"/>
    </row>
    <row r="14" spans="2:9" ht="15">
      <c r="B14" s="51"/>
      <c r="C14" s="5" t="s">
        <v>22</v>
      </c>
      <c r="D14" s="6" t="s">
        <v>12</v>
      </c>
      <c r="E14" s="6">
        <v>5.4</v>
      </c>
      <c r="F14" s="7"/>
      <c r="G14" s="7"/>
      <c r="H14" s="7"/>
      <c r="I14" s="8"/>
    </row>
    <row r="15" spans="2:9" ht="15">
      <c r="B15" s="51"/>
      <c r="C15" s="5" t="s">
        <v>23</v>
      </c>
      <c r="D15" s="6" t="s">
        <v>16</v>
      </c>
      <c r="E15" s="6">
        <v>5.4</v>
      </c>
      <c r="F15" s="7"/>
      <c r="G15" s="7"/>
      <c r="H15" s="7"/>
      <c r="I15" s="8"/>
    </row>
    <row r="16" spans="2:9" ht="15">
      <c r="B16" s="51"/>
      <c r="C16" s="5" t="s">
        <v>24</v>
      </c>
      <c r="D16" s="6" t="s">
        <v>10</v>
      </c>
      <c r="E16" s="6">
        <f>8*3</f>
        <v>24</v>
      </c>
      <c r="F16" s="6"/>
      <c r="G16" s="7"/>
      <c r="H16" s="7"/>
      <c r="I16" s="8"/>
    </row>
    <row r="17" spans="2:9" ht="15">
      <c r="B17" s="51"/>
      <c r="C17" s="53" t="s">
        <v>25</v>
      </c>
      <c r="D17" s="53"/>
      <c r="E17" s="53"/>
      <c r="F17" s="53"/>
      <c r="G17" s="53"/>
      <c r="H17" s="53"/>
      <c r="I17" s="54"/>
    </row>
    <row r="18" spans="2:9" ht="15">
      <c r="B18" s="51"/>
      <c r="C18" s="5" t="s">
        <v>26</v>
      </c>
      <c r="D18" s="6" t="s">
        <v>14</v>
      </c>
      <c r="E18" s="6">
        <v>8</v>
      </c>
      <c r="F18" s="6"/>
      <c r="G18" s="7"/>
      <c r="H18" s="7"/>
      <c r="I18" s="8"/>
    </row>
    <row r="19" spans="2:9" ht="15.75" thickBot="1">
      <c r="B19" s="52"/>
      <c r="C19" s="10" t="s">
        <v>27</v>
      </c>
      <c r="D19" s="11" t="s">
        <v>14</v>
      </c>
      <c r="E19" s="11">
        <v>8</v>
      </c>
      <c r="F19" s="11"/>
      <c r="G19" s="12"/>
      <c r="H19" s="12"/>
      <c r="I19" s="13"/>
    </row>
    <row r="20" spans="2:9" ht="15">
      <c r="B20" s="43" t="s">
        <v>28</v>
      </c>
      <c r="C20" s="14" t="s">
        <v>29</v>
      </c>
      <c r="D20" s="15" t="s">
        <v>10</v>
      </c>
      <c r="E20" s="15">
        <f>8*6</f>
        <v>48</v>
      </c>
      <c r="F20" s="16"/>
      <c r="G20" s="17"/>
      <c r="H20" s="17"/>
      <c r="I20" s="18"/>
    </row>
    <row r="21" spans="2:9" ht="15">
      <c r="B21" s="44"/>
      <c r="C21" s="19" t="s">
        <v>30</v>
      </c>
      <c r="D21" s="20" t="s">
        <v>10</v>
      </c>
      <c r="E21" s="20">
        <f>8*8</f>
        <v>64</v>
      </c>
      <c r="F21" s="7"/>
      <c r="G21" s="21"/>
      <c r="H21" s="21"/>
      <c r="I21" s="22"/>
    </row>
    <row r="22" spans="2:9" ht="15.75" thickBot="1">
      <c r="B22" s="45"/>
      <c r="C22" s="23" t="s">
        <v>31</v>
      </c>
      <c r="D22" s="24" t="s">
        <v>10</v>
      </c>
      <c r="E22" s="24">
        <f>8*4</f>
        <v>32</v>
      </c>
      <c r="F22" s="12"/>
      <c r="G22" s="25"/>
      <c r="H22" s="25"/>
      <c r="I22" s="26"/>
    </row>
    <row r="23" spans="2:9" ht="30.75" thickBot="1">
      <c r="B23" s="27" t="s">
        <v>32</v>
      </c>
      <c r="C23" s="28" t="s">
        <v>33</v>
      </c>
      <c r="D23" s="29" t="s">
        <v>10</v>
      </c>
      <c r="E23" s="29">
        <v>96</v>
      </c>
      <c r="F23" s="30"/>
      <c r="G23" s="31"/>
      <c r="H23" s="31"/>
      <c r="I23" s="32"/>
    </row>
    <row r="24" spans="2:9" ht="15">
      <c r="B24" s="43" t="s">
        <v>34</v>
      </c>
      <c r="C24" s="33" t="s">
        <v>35</v>
      </c>
      <c r="D24" s="15" t="s">
        <v>10</v>
      </c>
      <c r="E24" s="15">
        <f>8*8</f>
        <v>64</v>
      </c>
      <c r="F24" s="15"/>
      <c r="G24" s="17"/>
      <c r="H24" s="17"/>
      <c r="I24" s="18"/>
    </row>
    <row r="25" spans="2:9" ht="15">
      <c r="B25" s="44"/>
      <c r="C25" s="34" t="s">
        <v>36</v>
      </c>
      <c r="D25" s="20" t="s">
        <v>10</v>
      </c>
      <c r="E25" s="20">
        <f>8</f>
        <v>8</v>
      </c>
      <c r="F25" s="20"/>
      <c r="G25" s="21"/>
      <c r="H25" s="21"/>
      <c r="I25" s="22"/>
    </row>
    <row r="26" spans="2:9" ht="15">
      <c r="B26" s="44"/>
      <c r="C26" s="34" t="s">
        <v>37</v>
      </c>
      <c r="D26" s="20" t="s">
        <v>10</v>
      </c>
      <c r="E26" s="20">
        <f>8*2</f>
        <v>16</v>
      </c>
      <c r="F26" s="20"/>
      <c r="G26" s="21"/>
      <c r="H26" s="21"/>
      <c r="I26" s="22"/>
    </row>
    <row r="27" spans="2:9" ht="15">
      <c r="B27" s="44"/>
      <c r="C27" s="34" t="s">
        <v>38</v>
      </c>
      <c r="D27" s="20" t="s">
        <v>16</v>
      </c>
      <c r="E27" s="20">
        <f>E8</f>
        <v>5.4</v>
      </c>
      <c r="F27" s="20"/>
      <c r="G27" s="21"/>
      <c r="H27" s="21"/>
      <c r="I27" s="22"/>
    </row>
    <row r="28" spans="2:9" ht="15">
      <c r="B28" s="44"/>
      <c r="C28" s="5" t="s">
        <v>39</v>
      </c>
      <c r="D28" s="20" t="s">
        <v>10</v>
      </c>
      <c r="E28" s="20">
        <f>8*4</f>
        <v>32</v>
      </c>
      <c r="F28" s="20"/>
      <c r="G28" s="21"/>
      <c r="H28" s="21"/>
      <c r="I28" s="22"/>
    </row>
    <row r="29" spans="2:9" ht="15">
      <c r="B29" s="44"/>
      <c r="C29" s="5" t="s">
        <v>40</v>
      </c>
      <c r="D29" s="20" t="s">
        <v>10</v>
      </c>
      <c r="E29" s="20">
        <f>8*1</f>
        <v>8</v>
      </c>
      <c r="F29" s="20"/>
      <c r="G29" s="21"/>
      <c r="H29" s="21"/>
      <c r="I29" s="22"/>
    </row>
    <row r="30" spans="2:9" ht="15.75" thickBot="1">
      <c r="B30" s="45"/>
      <c r="C30" s="10" t="s">
        <v>41</v>
      </c>
      <c r="D30" s="24" t="s">
        <v>10</v>
      </c>
      <c r="E30" s="24">
        <f>8*2</f>
        <v>16</v>
      </c>
      <c r="F30" s="24"/>
      <c r="G30" s="25"/>
      <c r="H30" s="25"/>
      <c r="I30" s="26"/>
    </row>
    <row r="31" spans="2:9" ht="15.75" thickBot="1">
      <c r="B31" s="27" t="s">
        <v>42</v>
      </c>
      <c r="C31" s="35" t="s">
        <v>43</v>
      </c>
      <c r="D31" s="29" t="s">
        <v>14</v>
      </c>
      <c r="E31" s="29">
        <v>1</v>
      </c>
      <c r="F31" s="31"/>
      <c r="G31" s="31"/>
      <c r="H31" s="31"/>
      <c r="I31" s="32"/>
    </row>
    <row r="32" spans="2:9" ht="15">
      <c r="B32" s="43" t="s">
        <v>44</v>
      </c>
      <c r="C32" s="36" t="s">
        <v>45</v>
      </c>
      <c r="D32" s="15" t="s">
        <v>10</v>
      </c>
      <c r="E32" s="15">
        <f>8*1</f>
        <v>8</v>
      </c>
      <c r="F32" s="15"/>
      <c r="G32" s="17"/>
      <c r="H32" s="17"/>
      <c r="I32" s="18"/>
    </row>
    <row r="33" spans="2:9" ht="15">
      <c r="B33" s="44"/>
      <c r="C33" s="37" t="s">
        <v>46</v>
      </c>
      <c r="D33" s="20" t="s">
        <v>10</v>
      </c>
      <c r="E33" s="20">
        <f>8*3</f>
        <v>24</v>
      </c>
      <c r="F33" s="20"/>
      <c r="G33" s="21"/>
      <c r="H33" s="21"/>
      <c r="I33" s="22"/>
    </row>
    <row r="34" spans="2:9" ht="15.75" thickBot="1">
      <c r="B34" s="45"/>
      <c r="C34" s="38" t="s">
        <v>47</v>
      </c>
      <c r="D34" s="24" t="s">
        <v>10</v>
      </c>
      <c r="E34" s="24">
        <f>8*4</f>
        <v>32</v>
      </c>
      <c r="F34" s="24"/>
      <c r="G34" s="25"/>
      <c r="H34" s="25"/>
      <c r="I34" s="26"/>
    </row>
    <row r="35" spans="2:9" ht="15">
      <c r="B35" s="46" t="s">
        <v>48</v>
      </c>
      <c r="C35" s="47"/>
      <c r="D35" s="47"/>
      <c r="E35" s="47"/>
      <c r="F35" s="48"/>
      <c r="G35" s="39">
        <f>SUM(G5:G34)</f>
        <v>0</v>
      </c>
      <c r="H35" s="39">
        <f>SUM(H5:H34)</f>
        <v>0</v>
      </c>
      <c r="I35" s="39">
        <f>SUM(I5:I34)</f>
        <v>0</v>
      </c>
    </row>
  </sheetData>
  <sheetProtection/>
  <mergeCells count="15">
    <mergeCell ref="I3:I4"/>
    <mergeCell ref="B5:B19"/>
    <mergeCell ref="C12:I12"/>
    <mergeCell ref="C17:I17"/>
    <mergeCell ref="B3:B4"/>
    <mergeCell ref="C3:C4"/>
    <mergeCell ref="D3:D4"/>
    <mergeCell ref="E3:E4"/>
    <mergeCell ref="F3:F4"/>
    <mergeCell ref="G3:G4"/>
    <mergeCell ref="B20:B22"/>
    <mergeCell ref="B24:B30"/>
    <mergeCell ref="B32:B34"/>
    <mergeCell ref="B35:F35"/>
    <mergeCell ref="H3:H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umc051</cp:lastModifiedBy>
  <dcterms:created xsi:type="dcterms:W3CDTF">2017-02-09T13:39:24Z</dcterms:created>
  <dcterms:modified xsi:type="dcterms:W3CDTF">2017-02-15T15:13:13Z</dcterms:modified>
  <cp:category/>
  <cp:version/>
  <cp:contentType/>
  <cp:contentStatus/>
</cp:coreProperties>
</file>